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rontel-my.sharepoint.com/personal/juan_cisterna_saesa_cl/Documents/Escritorio/Otros Contabilidad/METAS/OPR/"/>
    </mc:Choice>
  </mc:AlternateContent>
  <xr:revisionPtr revIDLastSave="220" documentId="8_{56CE9E08-5BCB-4B55-A3C4-5B4CF999FB44}" xr6:coauthVersionLast="47" xr6:coauthVersionMax="47" xr10:uidLastSave="{3022F17B-320A-4D1D-82E3-0395F004A8B0}"/>
  <bookViews>
    <workbookView xWindow="-110" yWindow="-110" windowWidth="19420" windowHeight="10420" tabRatio="863" xr2:uid="{4568805A-2E68-4532-B6F8-3FA3C0993223}"/>
  </bookViews>
  <sheets>
    <sheet name="Saesa_Saesa Innova" sheetId="1" r:id="rId1"/>
    <sheet name="Distribuidoras_Eléctricas" sheetId="5" r:id="rId2"/>
    <sheet name="Distribuidoras_Grupo Saesa" sheetId="7" r:id="rId3"/>
    <sheet name="Detalle Préstamos Intercompañia" sheetId="9" r:id="rId4"/>
    <sheet name="Edelaysen_Eléctricas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9" l="1"/>
  <c r="E27" i="9"/>
  <c r="F27" i="9"/>
  <c r="G27" i="9"/>
  <c r="C27" i="9"/>
  <c r="G22" i="9"/>
  <c r="G23" i="9"/>
  <c r="G24" i="9"/>
  <c r="G25" i="9"/>
  <c r="G26" i="9"/>
  <c r="G21" i="9"/>
  <c r="G8" i="9"/>
  <c r="G9" i="9"/>
  <c r="G10" i="9"/>
  <c r="G11" i="9"/>
  <c r="G12" i="9"/>
  <c r="G13" i="9"/>
  <c r="G7" i="9"/>
  <c r="G14" i="9" s="1"/>
  <c r="D14" i="9"/>
  <c r="E14" i="9"/>
  <c r="F14" i="9"/>
  <c r="C14" i="9"/>
</calcChain>
</file>

<file path=xl/sharedStrings.xml><?xml version="1.0" encoding="utf-8"?>
<sst xmlns="http://schemas.openxmlformats.org/spreadsheetml/2006/main" count="132" uniqueCount="71">
  <si>
    <t>Una</t>
  </si>
  <si>
    <t>N° DE OPERACIONES</t>
  </si>
  <si>
    <t>Euros</t>
  </si>
  <si>
    <t>MONEDA OPERACIÓN</t>
  </si>
  <si>
    <t>PRECIO OPERACIÓN</t>
  </si>
  <si>
    <t>REAJUSTES E INTERESES</t>
  </si>
  <si>
    <t>MONTO TOTAL INVOLUCRADO</t>
  </si>
  <si>
    <t>TIPO DE RELACIÓN</t>
  </si>
  <si>
    <t>76.022.072-8</t>
  </si>
  <si>
    <t>N° IDENTIFICACIÓN CONTRAPARTE</t>
  </si>
  <si>
    <t>Inversiones Eléctricas del Sur S.A.</t>
  </si>
  <si>
    <t>NOMBRE O RAZÓN SOCIAL CONTRAPARTE</t>
  </si>
  <si>
    <t>Aprobada en Junta Extraordinaria de Accionistas</t>
  </si>
  <si>
    <t>SUBTIPO DE OPERACIÓN</t>
  </si>
  <si>
    <t>TIPO DE OPERACIÓN</t>
  </si>
  <si>
    <t>REPORTANTE</t>
  </si>
  <si>
    <t>31 de enero de 2025</t>
  </si>
  <si>
    <t>FECHA DEL REPORTE</t>
  </si>
  <si>
    <t>CONTRATO DE COMPRAVENTA DE LUMINARIAS Y EQUIPOS SOCIEDAD AUSTRAL DE ELECTRICIDAD S.A. A SAESA INNOVA SOLUCIONES SpA.</t>
  </si>
  <si>
    <t>Saesa</t>
  </si>
  <si>
    <t>Compraventa de equipos.</t>
  </si>
  <si>
    <t>Exceptuada por ser un monto no relevante de conformidad al artículo 147 letra a) de la LSA.</t>
  </si>
  <si>
    <t>SAESA Innova Soluciones SpA</t>
  </si>
  <si>
    <t>77.227.565-K</t>
  </si>
  <si>
    <t>Empresas relacionadas de conformidad al artículo 100 de la Ley de Mercado de Valores, ambas sociedades tienen un accionista mayoritario común.</t>
  </si>
  <si>
    <t>$317.726.195 más IVA</t>
  </si>
  <si>
    <t>No aplican intereses ni reajustes.</t>
  </si>
  <si>
    <t>Pesos chilenos.</t>
  </si>
  <si>
    <t>CRÉDITOS INTERCOMPAÑÍA - PRÉSTAMOS DESDE INVERSIONES ELÉCTRICAS DEL SUR S.A.</t>
  </si>
  <si>
    <t>Frontel</t>
  </si>
  <si>
    <t>Luz Osorno</t>
  </si>
  <si>
    <t>Edelaysen</t>
  </si>
  <si>
    <t>Créditos intercompañía, amparados por la Política de Habitualidad de las Reportantes</t>
  </si>
  <si>
    <t>Número 1 del Anexo A de la Política de Habitualidad de las Reportantes</t>
  </si>
  <si>
    <t>Matriz directa o indirecta de los Reportantes.</t>
  </si>
  <si>
    <t>MM$90.750</t>
  </si>
  <si>
    <t xml:space="preserve">Intereses de UF + 3,10%  </t>
  </si>
  <si>
    <t>Determinado a la liquidación del préstamo.</t>
  </si>
  <si>
    <t>CRÉDITOS INTERCOMPAÑÍA - PRÉSTAMOS DESDE INVERSIONES GRUPO SAESA LIMITADA.</t>
  </si>
  <si>
    <t>STM</t>
  </si>
  <si>
    <t>REPORTANTES</t>
  </si>
  <si>
    <t>Inversiones Grupo Saesa Limitada</t>
  </si>
  <si>
    <t>76.024.782-0</t>
  </si>
  <si>
    <t>MM$53.937</t>
  </si>
  <si>
    <t xml:space="preserve">Intereses de UF + 3,50%  </t>
  </si>
  <si>
    <t>GARANTÍA INVERSIONES ELÉCTRICAS DEL SUR S.A. A EDELAYSEN</t>
  </si>
  <si>
    <t>Garantía precio compraventa de equipos para planta de aerogeneradores</t>
  </si>
  <si>
    <t>Matriz indirecta de la Reportante.</t>
  </si>
  <si>
    <t>No aplica</t>
  </si>
  <si>
    <t>Préstamos Intercompany septiembre - diciembre Año 2024 MM$</t>
  </si>
  <si>
    <t>MOVIMIENTO INTERCOMPANY</t>
  </si>
  <si>
    <t>TOTAL</t>
  </si>
  <si>
    <t>SEPTIEMBRE</t>
  </si>
  <si>
    <t>OCTUBRE</t>
  </si>
  <si>
    <t>NOVIEMBRE</t>
  </si>
  <si>
    <t>DICIEMBRE</t>
  </si>
  <si>
    <t>INV. ELÉCTRICAS PRESTA A EDELAYSEN</t>
  </si>
  <si>
    <t>INV. ELÉCTRICAS PRESTA A FRONTEL</t>
  </si>
  <si>
    <t>INV. ELÉCTRICAS PRESTA A LUZ OSORNO</t>
  </si>
  <si>
    <t>INV. ELÉCTRICAS PRESTA A SAESA</t>
  </si>
  <si>
    <t>INV. GRUPO SAESA PRESTA A FRONTEL</t>
  </si>
  <si>
    <t>INV. GRUPO SAESA PRESTA A SAESA</t>
  </si>
  <si>
    <t>INV. GRUPO SAESA PRESTA A STM</t>
  </si>
  <si>
    <t>Amortizaciones Intercompany septiembre - diciembre Año 2024 MM$</t>
  </si>
  <si>
    <t>EDELAYSEN AMORTIZA A INV. ELÉCTRICAS</t>
  </si>
  <si>
    <t>FRONTEL AMORTIZA A INV. ELÉCTRICAS</t>
  </si>
  <si>
    <t>FRONTEL AMORTIZA A INV. GRUPO SAESA</t>
  </si>
  <si>
    <t>LUZ OSORNO AMORTIZA A INV. ELÉCTRICAS</t>
  </si>
  <si>
    <t>SAESA AMORTIZA A INV. ELÉCTRICAS</t>
  </si>
  <si>
    <t>SAESA AMORTIZA A INV. GRUPO SAESA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</si>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</sst>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;[Red]\-[$€-2]\ #,##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Times New Roman"/>
      <family val="1"/>
    </font>
    <font>
      <sz val="11"/>
      <color theme="1"/>
      <name val="Abadi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 vertical="center" wrapText="1"/>
    </xf>
    <xf numFmtId="0" fontId="2" fillId="0" borderId="0" xfId="0" applyFont="1"/>
    <xf numFmtId="0" fontId="5" fillId="0" borderId="11" xfId="0" applyFont="1" applyBorder="1" applyAlignment="1">
      <alignment horizontal="left" vertical="center"/>
    </xf>
    <xf numFmtId="0" fontId="6" fillId="0" borderId="0" xfId="0" applyFont="1"/>
    <xf numFmtId="0" fontId="7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3" fontId="7" fillId="2" borderId="14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3F3F4-FF1F-4F97-9A6D-1F98000C3D9D}">
  <dimension ref="B1:C21"/>
  <sheetViews>
    <sheetView showGridLines="0" tabSelected="1" zoomScale="90" zoomScaleNormal="90" workbookViewId="0">
      <selection activeCell="B2" sqref="B2:C2"/>
    </sheetView>
  </sheetViews>
  <sheetFormatPr baseColWidth="10" defaultRowHeight="14.5" x14ac:dyDescent="0.35"/>
  <cols>
    <col min="2" max="2" width="24.6328125" customWidth="1"/>
    <col min="3" max="3" width="40.36328125" customWidth="1"/>
  </cols>
  <sheetData>
    <row r="1" spans="2:3" ht="15" thickBot="1" x14ac:dyDescent="0.4"/>
    <row r="2" spans="2:3" ht="32.5" customHeight="1" thickBot="1" x14ac:dyDescent="0.4">
      <c r="B2" s="10" t="s">
        <v>18</v>
      </c>
      <c r="C2" s="11"/>
    </row>
    <row r="3" spans="2:3" ht="15" thickBot="1" x14ac:dyDescent="0.4"/>
    <row r="4" spans="2:3" ht="15" thickBot="1" x14ac:dyDescent="0.4">
      <c r="B4" s="1" t="s">
        <v>17</v>
      </c>
      <c r="C4" s="2" t="s">
        <v>16</v>
      </c>
    </row>
    <row r="5" spans="2:3" ht="15" thickBot="1" x14ac:dyDescent="0.4">
      <c r="B5" s="3" t="s">
        <v>15</v>
      </c>
      <c r="C5" s="4" t="s">
        <v>19</v>
      </c>
    </row>
    <row r="6" spans="2:3" x14ac:dyDescent="0.35">
      <c r="B6" s="5"/>
      <c r="C6" s="6"/>
    </row>
    <row r="7" spans="2:3" ht="15" thickBot="1" x14ac:dyDescent="0.4">
      <c r="B7" s="3" t="s">
        <v>14</v>
      </c>
      <c r="C7" s="4" t="s">
        <v>20</v>
      </c>
    </row>
    <row r="8" spans="2:3" ht="42.5" thickBot="1" x14ac:dyDescent="0.4">
      <c r="B8" s="3" t="s">
        <v>13</v>
      </c>
      <c r="C8" s="4" t="s">
        <v>21</v>
      </c>
    </row>
    <row r="9" spans="2:3" ht="28.5" thickBot="1" x14ac:dyDescent="0.4">
      <c r="B9" s="3" t="s">
        <v>11</v>
      </c>
      <c r="C9" s="4" t="s">
        <v>22</v>
      </c>
    </row>
    <row r="10" spans="2:3" x14ac:dyDescent="0.35">
      <c r="B10" s="5"/>
      <c r="C10" s="6"/>
    </row>
    <row r="11" spans="2:3" ht="28.5" thickBot="1" x14ac:dyDescent="0.4">
      <c r="B11" s="3" t="s">
        <v>9</v>
      </c>
      <c r="C11" s="4" t="s">
        <v>23</v>
      </c>
    </row>
    <row r="12" spans="2:3" ht="55" customHeight="1" x14ac:dyDescent="0.35">
      <c r="B12" s="7" t="s">
        <v>7</v>
      </c>
      <c r="C12" s="7" t="s">
        <v>24</v>
      </c>
    </row>
    <row r="13" spans="2:3" ht="15" thickBot="1" x14ac:dyDescent="0.4">
      <c r="B13" s="8"/>
      <c r="C13" s="8"/>
    </row>
    <row r="14" spans="2:3" ht="14.5" customHeight="1" x14ac:dyDescent="0.35">
      <c r="B14" s="7" t="s">
        <v>6</v>
      </c>
      <c r="C14" s="6"/>
    </row>
    <row r="15" spans="2:3" ht="15" thickBot="1" x14ac:dyDescent="0.4">
      <c r="B15" s="8"/>
      <c r="C15" s="4" t="s">
        <v>25</v>
      </c>
    </row>
    <row r="16" spans="2:3" ht="28.5" thickBot="1" x14ac:dyDescent="0.4">
      <c r="B16" s="3" t="s">
        <v>5</v>
      </c>
      <c r="C16" s="4" t="s">
        <v>26</v>
      </c>
    </row>
    <row r="17" spans="2:3" x14ac:dyDescent="0.35">
      <c r="B17" s="5"/>
      <c r="C17" s="6"/>
    </row>
    <row r="18" spans="2:3" ht="15" thickBot="1" x14ac:dyDescent="0.4">
      <c r="B18" s="3" t="s">
        <v>4</v>
      </c>
      <c r="C18" s="4" t="s">
        <v>25</v>
      </c>
    </row>
    <row r="19" spans="2:3" ht="21.5" customHeight="1" thickBot="1" x14ac:dyDescent="0.4">
      <c r="B19" s="3" t="s">
        <v>3</v>
      </c>
      <c r="C19" s="4" t="s">
        <v>27</v>
      </c>
    </row>
    <row r="20" spans="2:3" x14ac:dyDescent="0.35">
      <c r="B20" s="5"/>
      <c r="C20" s="6"/>
    </row>
    <row r="21" spans="2:3" ht="15" thickBot="1" x14ac:dyDescent="0.4">
      <c r="B21" s="3" t="s">
        <v>1</v>
      </c>
      <c r="C21" s="4" t="s">
        <v>0</v>
      </c>
    </row>
  </sheetData>
  <mergeCells count="4">
    <mergeCell ref="B12:B13"/>
    <mergeCell ref="C12:C13"/>
    <mergeCell ref="B14:B15"/>
    <mergeCell ref="B2:C2"/>
  </mergeCell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29AB-56A9-4EF4-94E3-A851DD0F6261}">
  <dimension ref="B1:C19"/>
  <sheetViews>
    <sheetView showGridLines="0" zoomScale="90" zoomScaleNormal="90" workbookViewId="0">
      <selection activeCell="E12" sqref="E12"/>
    </sheetView>
  </sheetViews>
  <sheetFormatPr baseColWidth="10" defaultRowHeight="14.5" x14ac:dyDescent="0.35"/>
  <cols>
    <col min="2" max="2" width="24.6328125" customWidth="1"/>
    <col min="3" max="3" width="40.453125" customWidth="1"/>
  </cols>
  <sheetData>
    <row r="1" spans="2:3" ht="15" thickBot="1" x14ac:dyDescent="0.4"/>
    <row r="2" spans="2:3" ht="32.5" customHeight="1" thickBot="1" x14ac:dyDescent="0.4">
      <c r="B2" s="10" t="s">
        <v>28</v>
      </c>
      <c r="C2" s="11"/>
    </row>
    <row r="3" spans="2:3" ht="15" thickBot="1" x14ac:dyDescent="0.4"/>
    <row r="4" spans="2:3" ht="15" thickBot="1" x14ac:dyDescent="0.4">
      <c r="B4" s="1" t="s">
        <v>17</v>
      </c>
      <c r="C4" s="2" t="s">
        <v>16</v>
      </c>
    </row>
    <row r="5" spans="2:3" x14ac:dyDescent="0.35">
      <c r="B5" s="9" t="s">
        <v>40</v>
      </c>
      <c r="C5" s="13" t="s">
        <v>19</v>
      </c>
    </row>
    <row r="6" spans="2:3" x14ac:dyDescent="0.35">
      <c r="B6" s="5"/>
      <c r="C6" s="14" t="s">
        <v>29</v>
      </c>
    </row>
    <row r="7" spans="2:3" x14ac:dyDescent="0.35">
      <c r="B7" s="5"/>
      <c r="C7" s="14" t="s">
        <v>30</v>
      </c>
    </row>
    <row r="8" spans="2:3" ht="15" thickBot="1" x14ac:dyDescent="0.4">
      <c r="B8" s="3"/>
      <c r="C8" s="15" t="s">
        <v>31</v>
      </c>
    </row>
    <row r="9" spans="2:3" ht="38.5" customHeight="1" thickBot="1" x14ac:dyDescent="0.4">
      <c r="B9" s="3" t="s">
        <v>14</v>
      </c>
      <c r="C9" s="4" t="s">
        <v>32</v>
      </c>
    </row>
    <row r="10" spans="2:3" ht="38.5" customHeight="1" thickBot="1" x14ac:dyDescent="0.4">
      <c r="B10" s="3" t="s">
        <v>13</v>
      </c>
      <c r="C10" s="3" t="s">
        <v>33</v>
      </c>
    </row>
    <row r="11" spans="2:3" ht="38" customHeight="1" thickBot="1" x14ac:dyDescent="0.4">
      <c r="B11" s="1" t="s">
        <v>11</v>
      </c>
      <c r="C11" s="2" t="s">
        <v>10</v>
      </c>
    </row>
    <row r="12" spans="2:3" ht="28.5" thickBot="1" x14ac:dyDescent="0.4">
      <c r="B12" s="3" t="s">
        <v>9</v>
      </c>
      <c r="C12" s="4" t="s">
        <v>8</v>
      </c>
    </row>
    <row r="13" spans="2:3" x14ac:dyDescent="0.35">
      <c r="B13" s="5"/>
      <c r="C13" s="6"/>
    </row>
    <row r="14" spans="2:3" ht="28.5" thickBot="1" x14ac:dyDescent="0.4">
      <c r="B14" s="3" t="s">
        <v>7</v>
      </c>
      <c r="C14" s="4" t="s">
        <v>34</v>
      </c>
    </row>
    <row r="15" spans="2:3" ht="43" customHeight="1" thickBot="1" x14ac:dyDescent="0.4">
      <c r="B15" s="3" t="s">
        <v>6</v>
      </c>
      <c r="C15" s="4" t="s">
        <v>35</v>
      </c>
    </row>
    <row r="16" spans="2:3" ht="28.5" thickBot="1" x14ac:dyDescent="0.4">
      <c r="B16" s="3" t="s">
        <v>5</v>
      </c>
      <c r="C16" s="4" t="s">
        <v>36</v>
      </c>
    </row>
    <row r="17" spans="2:3" ht="24" customHeight="1" thickBot="1" x14ac:dyDescent="0.4">
      <c r="B17" s="3" t="s">
        <v>4</v>
      </c>
      <c r="C17" s="4" t="s">
        <v>37</v>
      </c>
    </row>
    <row r="18" spans="2:3" ht="22" customHeight="1" thickBot="1" x14ac:dyDescent="0.4">
      <c r="B18" s="3" t="s">
        <v>3</v>
      </c>
      <c r="C18" s="4" t="s">
        <v>27</v>
      </c>
    </row>
    <row r="19" spans="2:3" ht="20.5" customHeight="1" thickBot="1" x14ac:dyDescent="0.4">
      <c r="B19" s="3" t="s">
        <v>1</v>
      </c>
      <c r="C19" s="12">
        <v>20</v>
      </c>
    </row>
  </sheetData>
  <mergeCells count="1">
    <mergeCell ref="B2:C2"/>
  </mergeCells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BBF71-774B-41B5-B650-E7DAEA1D0834}">
  <dimension ref="B1:C19"/>
  <sheetViews>
    <sheetView showGridLines="0" zoomScale="90" zoomScaleNormal="90" workbookViewId="0"/>
  </sheetViews>
  <sheetFormatPr baseColWidth="10" defaultRowHeight="14.5" x14ac:dyDescent="0.35"/>
  <cols>
    <col min="2" max="2" width="24.6328125" customWidth="1"/>
    <col min="3" max="3" width="40.453125" customWidth="1"/>
  </cols>
  <sheetData>
    <row r="1" spans="2:3" ht="15" thickBot="1" x14ac:dyDescent="0.4"/>
    <row r="2" spans="2:3" ht="32.5" customHeight="1" thickBot="1" x14ac:dyDescent="0.4">
      <c r="B2" s="10" t="s">
        <v>38</v>
      </c>
      <c r="C2" s="11"/>
    </row>
    <row r="3" spans="2:3" ht="15" thickBot="1" x14ac:dyDescent="0.4"/>
    <row r="4" spans="2:3" ht="15" thickBot="1" x14ac:dyDescent="0.4">
      <c r="B4" s="1" t="s">
        <v>17</v>
      </c>
      <c r="C4" s="2" t="s">
        <v>16</v>
      </c>
    </row>
    <row r="5" spans="2:3" x14ac:dyDescent="0.35">
      <c r="B5" s="9" t="s">
        <v>40</v>
      </c>
      <c r="C5" s="13" t="s">
        <v>19</v>
      </c>
    </row>
    <row r="6" spans="2:3" x14ac:dyDescent="0.35">
      <c r="B6" s="5"/>
      <c r="C6" s="14" t="s">
        <v>29</v>
      </c>
    </row>
    <row r="7" spans="2:3" x14ac:dyDescent="0.35">
      <c r="B7" s="5"/>
      <c r="C7" s="14" t="s">
        <v>31</v>
      </c>
    </row>
    <row r="8" spans="2:3" ht="15" thickBot="1" x14ac:dyDescent="0.4">
      <c r="B8" s="3"/>
      <c r="C8" s="15" t="s">
        <v>39</v>
      </c>
    </row>
    <row r="9" spans="2:3" ht="38.5" customHeight="1" thickBot="1" x14ac:dyDescent="0.4">
      <c r="B9" s="3" t="s">
        <v>14</v>
      </c>
      <c r="C9" s="4" t="s">
        <v>32</v>
      </c>
    </row>
    <row r="10" spans="2:3" ht="38.5" customHeight="1" thickBot="1" x14ac:dyDescent="0.4">
      <c r="B10" s="3" t="s">
        <v>13</v>
      </c>
      <c r="C10" s="3" t="s">
        <v>33</v>
      </c>
    </row>
    <row r="11" spans="2:3" ht="38" customHeight="1" thickBot="1" x14ac:dyDescent="0.4">
      <c r="B11" s="1" t="s">
        <v>11</v>
      </c>
      <c r="C11" s="2" t="s">
        <v>41</v>
      </c>
    </row>
    <row r="12" spans="2:3" ht="28.5" thickBot="1" x14ac:dyDescent="0.4">
      <c r="B12" s="3" t="s">
        <v>9</v>
      </c>
      <c r="C12" s="4" t="s">
        <v>42</v>
      </c>
    </row>
    <row r="13" spans="2:3" x14ac:dyDescent="0.35">
      <c r="B13" s="5"/>
      <c r="C13" s="6"/>
    </row>
    <row r="14" spans="2:3" ht="31.5" customHeight="1" thickBot="1" x14ac:dyDescent="0.4">
      <c r="B14" s="3" t="s">
        <v>7</v>
      </c>
      <c r="C14" s="4" t="s">
        <v>34</v>
      </c>
    </row>
    <row r="15" spans="2:3" ht="43" customHeight="1" thickBot="1" x14ac:dyDescent="0.4">
      <c r="B15" s="3" t="s">
        <v>6</v>
      </c>
      <c r="C15" s="4" t="s">
        <v>43</v>
      </c>
    </row>
    <row r="16" spans="2:3" ht="28.5" thickBot="1" x14ac:dyDescent="0.4">
      <c r="B16" s="3" t="s">
        <v>5</v>
      </c>
      <c r="C16" s="4" t="s">
        <v>44</v>
      </c>
    </row>
    <row r="17" spans="2:3" ht="24" customHeight="1" thickBot="1" x14ac:dyDescent="0.4">
      <c r="B17" s="3" t="s">
        <v>4</v>
      </c>
      <c r="C17" s="4" t="s">
        <v>37</v>
      </c>
    </row>
    <row r="18" spans="2:3" ht="22" customHeight="1" thickBot="1" x14ac:dyDescent="0.4">
      <c r="B18" s="3" t="s">
        <v>3</v>
      </c>
      <c r="C18" s="4" t="s">
        <v>27</v>
      </c>
    </row>
    <row r="19" spans="2:3" ht="20.5" customHeight="1" thickBot="1" x14ac:dyDescent="0.4">
      <c r="B19" s="3" t="s">
        <v>1</v>
      </c>
      <c r="C19" s="12">
        <v>20</v>
      </c>
    </row>
  </sheetData>
  <mergeCells count="1">
    <mergeCell ref="B2:C2"/>
  </mergeCells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0A41A-FDD0-4B0E-9A35-1A637913BB05}">
  <dimension ref="B3:G27"/>
  <sheetViews>
    <sheetView showGridLines="0" zoomScale="90" zoomScaleNormal="90" workbookViewId="0"/>
  </sheetViews>
  <sheetFormatPr baseColWidth="10" defaultRowHeight="14.5" x14ac:dyDescent="0.35"/>
  <cols>
    <col min="2" max="2" width="40.453125" bestFit="1" customWidth="1"/>
    <col min="3" max="6" width="13.6328125" customWidth="1"/>
    <col min="7" max="7" width="13.7265625" customWidth="1"/>
  </cols>
  <sheetData>
    <row r="3" spans="2:7" ht="18.5" thickBot="1" x14ac:dyDescent="0.4">
      <c r="B3" s="20" t="s">
        <v>49</v>
      </c>
      <c r="C3" s="20"/>
      <c r="D3" s="20"/>
      <c r="E3" s="20"/>
      <c r="F3" s="20"/>
      <c r="G3" s="20"/>
    </row>
    <row r="4" spans="2:7" ht="15" thickBot="1" x14ac:dyDescent="0.4">
      <c r="B4" s="21"/>
      <c r="C4" s="21"/>
      <c r="D4" s="21"/>
      <c r="E4" s="21"/>
      <c r="F4" s="21"/>
      <c r="G4" s="21"/>
    </row>
    <row r="5" spans="2:7" ht="15" thickBot="1" x14ac:dyDescent="0.4">
      <c r="B5" s="22" t="s">
        <v>50</v>
      </c>
      <c r="C5" s="23"/>
      <c r="D5" s="24"/>
      <c r="E5" s="24"/>
      <c r="F5" s="25"/>
      <c r="G5" s="22" t="s">
        <v>51</v>
      </c>
    </row>
    <row r="6" spans="2:7" ht="15" thickBot="1" x14ac:dyDescent="0.4">
      <c r="B6" s="26"/>
      <c r="C6" s="27" t="s">
        <v>52</v>
      </c>
      <c r="D6" s="27" t="s">
        <v>53</v>
      </c>
      <c r="E6" s="27" t="s">
        <v>54</v>
      </c>
      <c r="F6" s="27" t="s">
        <v>55</v>
      </c>
      <c r="G6" s="26"/>
    </row>
    <row r="7" spans="2:7" ht="15" thickBot="1" x14ac:dyDescent="0.4">
      <c r="B7" s="32" t="s">
        <v>56</v>
      </c>
      <c r="C7" s="29">
        <v>4800</v>
      </c>
      <c r="D7" s="29">
        <v>2750</v>
      </c>
      <c r="E7" s="28">
        <v>400</v>
      </c>
      <c r="F7" s="28"/>
      <c r="G7" s="29">
        <f>SUM(C7:F7)</f>
        <v>7950</v>
      </c>
    </row>
    <row r="8" spans="2:7" ht="15" thickBot="1" x14ac:dyDescent="0.4">
      <c r="B8" s="32" t="s">
        <v>57</v>
      </c>
      <c r="C8" s="29">
        <v>2200</v>
      </c>
      <c r="D8" s="29">
        <v>7400</v>
      </c>
      <c r="E8" s="29">
        <v>1400</v>
      </c>
      <c r="F8" s="29">
        <v>4000</v>
      </c>
      <c r="G8" s="29">
        <f t="shared" ref="G8:G13" si="0">SUM(C8:F8)</f>
        <v>15000</v>
      </c>
    </row>
    <row r="9" spans="2:7" ht="15" thickBot="1" x14ac:dyDescent="0.4">
      <c r="B9" s="32" t="s">
        <v>58</v>
      </c>
      <c r="C9" s="28"/>
      <c r="D9" s="28"/>
      <c r="E9" s="28">
        <v>500</v>
      </c>
      <c r="F9" s="28">
        <v>500</v>
      </c>
      <c r="G9" s="29">
        <f t="shared" si="0"/>
        <v>1000</v>
      </c>
    </row>
    <row r="10" spans="2:7" ht="15" thickBot="1" x14ac:dyDescent="0.4">
      <c r="B10" s="32" t="s">
        <v>59</v>
      </c>
      <c r="C10" s="29">
        <v>24800</v>
      </c>
      <c r="D10" s="29">
        <v>23200</v>
      </c>
      <c r="E10" s="29">
        <v>9800</v>
      </c>
      <c r="F10" s="29">
        <v>9000</v>
      </c>
      <c r="G10" s="29">
        <f t="shared" si="0"/>
        <v>66800</v>
      </c>
    </row>
    <row r="11" spans="2:7" ht="15" thickBot="1" x14ac:dyDescent="0.4">
      <c r="B11" s="32" t="s">
        <v>60</v>
      </c>
      <c r="C11" s="28"/>
      <c r="D11" s="28"/>
      <c r="E11" s="28"/>
      <c r="F11" s="29">
        <v>5000</v>
      </c>
      <c r="G11" s="29">
        <f t="shared" si="0"/>
        <v>5000</v>
      </c>
    </row>
    <row r="12" spans="2:7" ht="15" thickBot="1" x14ac:dyDescent="0.4">
      <c r="B12" s="32" t="s">
        <v>61</v>
      </c>
      <c r="C12" s="29">
        <v>6995</v>
      </c>
      <c r="D12" s="28"/>
      <c r="E12" s="28"/>
      <c r="F12" s="29">
        <v>29977</v>
      </c>
      <c r="G12" s="29">
        <f t="shared" si="0"/>
        <v>36972</v>
      </c>
    </row>
    <row r="13" spans="2:7" ht="15" thickBot="1" x14ac:dyDescent="0.4">
      <c r="B13" s="32" t="s">
        <v>62</v>
      </c>
      <c r="C13" s="28"/>
      <c r="D13" s="29">
        <v>11965</v>
      </c>
      <c r="E13" s="28"/>
      <c r="F13" s="28"/>
      <c r="G13" s="29">
        <f t="shared" si="0"/>
        <v>11965</v>
      </c>
    </row>
    <row r="14" spans="2:7" ht="15" thickBot="1" x14ac:dyDescent="0.4">
      <c r="B14" s="30" t="s">
        <v>70</v>
      </c>
      <c r="C14" s="31">
        <f>SUM(C7:C13)</f>
        <v>38795</v>
      </c>
      <c r="D14" s="31">
        <f t="shared" ref="D14:G14" si="1">SUM(D7:D13)</f>
        <v>45315</v>
      </c>
      <c r="E14" s="31">
        <f t="shared" si="1"/>
        <v>12100</v>
      </c>
      <c r="F14" s="31">
        <f t="shared" si="1"/>
        <v>48477</v>
      </c>
      <c r="G14" s="31">
        <f t="shared" si="1"/>
        <v>144687</v>
      </c>
    </row>
    <row r="15" spans="2:7" x14ac:dyDescent="0.35">
      <c r="B15" s="19"/>
      <c r="C15" s="19"/>
      <c r="D15" s="19"/>
      <c r="E15" s="19"/>
      <c r="F15" s="19"/>
      <c r="G15" s="19"/>
    </row>
    <row r="16" spans="2:7" x14ac:dyDescent="0.35">
      <c r="B16" s="19"/>
      <c r="C16" s="19"/>
      <c r="D16" s="19"/>
      <c r="E16" s="19"/>
      <c r="F16" s="19"/>
      <c r="G16" s="19"/>
    </row>
    <row r="17" spans="2:7" ht="18.5" thickBot="1" x14ac:dyDescent="0.4">
      <c r="B17" s="20" t="s">
        <v>63</v>
      </c>
      <c r="C17" s="20"/>
      <c r="D17" s="20"/>
      <c r="E17" s="20"/>
      <c r="F17" s="20"/>
      <c r="G17" s="20"/>
    </row>
    <row r="18" spans="2:7" ht="15" thickBot="1" x14ac:dyDescent="0.4">
      <c r="B18" s="21"/>
      <c r="C18" s="21"/>
      <c r="D18" s="21"/>
      <c r="E18" s="21"/>
      <c r="F18" s="21"/>
      <c r="G18" s="21"/>
    </row>
    <row r="19" spans="2:7" x14ac:dyDescent="0.35">
      <c r="B19" s="22" t="s">
        <v>50</v>
      </c>
      <c r="C19" s="23"/>
      <c r="D19" s="24"/>
      <c r="E19" s="24"/>
      <c r="F19" s="25"/>
      <c r="G19" s="22" t="s">
        <v>51</v>
      </c>
    </row>
    <row r="20" spans="2:7" ht="15" thickBot="1" x14ac:dyDescent="0.4">
      <c r="B20" s="26"/>
      <c r="C20" s="27" t="s">
        <v>52</v>
      </c>
      <c r="D20" s="27" t="s">
        <v>53</v>
      </c>
      <c r="E20" s="27" t="s">
        <v>54</v>
      </c>
      <c r="F20" s="27" t="s">
        <v>55</v>
      </c>
      <c r="G20" s="26"/>
    </row>
    <row r="21" spans="2:7" ht="15" thickBot="1" x14ac:dyDescent="0.4">
      <c r="B21" s="32" t="s">
        <v>64</v>
      </c>
      <c r="C21" s="28"/>
      <c r="D21" s="28"/>
      <c r="E21" s="29">
        <v>1700</v>
      </c>
      <c r="F21" s="28"/>
      <c r="G21" s="29">
        <f>SUM(C21:F21)</f>
        <v>1700</v>
      </c>
    </row>
    <row r="22" spans="2:7" ht="15" thickBot="1" x14ac:dyDescent="0.4">
      <c r="B22" s="32" t="s">
        <v>65</v>
      </c>
      <c r="C22" s="29">
        <v>2600</v>
      </c>
      <c r="D22" s="28"/>
      <c r="E22" s="28">
        <v>800</v>
      </c>
      <c r="F22" s="28"/>
      <c r="G22" s="29">
        <f t="shared" ref="G22:G26" si="2">SUM(C22:F22)</f>
        <v>3400</v>
      </c>
    </row>
    <row r="23" spans="2:7" ht="15" thickBot="1" x14ac:dyDescent="0.4">
      <c r="B23" s="32" t="s">
        <v>66</v>
      </c>
      <c r="C23" s="28"/>
      <c r="D23" s="28"/>
      <c r="E23" s="28"/>
      <c r="F23" s="28"/>
      <c r="G23" s="29">
        <f t="shared" si="2"/>
        <v>0</v>
      </c>
    </row>
    <row r="24" spans="2:7" ht="15" thickBot="1" x14ac:dyDescent="0.4">
      <c r="B24" s="32" t="s">
        <v>67</v>
      </c>
      <c r="C24" s="29">
        <v>1050</v>
      </c>
      <c r="D24" s="28">
        <v>400</v>
      </c>
      <c r="E24" s="28">
        <v>300</v>
      </c>
      <c r="F24" s="28"/>
      <c r="G24" s="29">
        <f t="shared" si="2"/>
        <v>1750</v>
      </c>
    </row>
    <row r="25" spans="2:7" ht="15" thickBot="1" x14ac:dyDescent="0.4">
      <c r="B25" s="32" t="s">
        <v>68</v>
      </c>
      <c r="C25" s="28"/>
      <c r="D25" s="29">
        <v>25000</v>
      </c>
      <c r="E25" s="29">
        <v>4275</v>
      </c>
      <c r="F25" s="29">
        <v>2200</v>
      </c>
      <c r="G25" s="29">
        <f t="shared" si="2"/>
        <v>31475</v>
      </c>
    </row>
    <row r="26" spans="2:7" ht="15" thickBot="1" x14ac:dyDescent="0.4">
      <c r="B26" s="32" t="s">
        <v>69</v>
      </c>
      <c r="C26" s="28"/>
      <c r="D26" s="29">
        <v>7002</v>
      </c>
      <c r="E26" s="28"/>
      <c r="F26" s="28"/>
      <c r="G26" s="29">
        <f t="shared" si="2"/>
        <v>7002</v>
      </c>
    </row>
    <row r="27" spans="2:7" ht="15" thickBot="1" x14ac:dyDescent="0.4">
      <c r="B27" s="30" t="s">
        <v>70</v>
      </c>
      <c r="C27" s="31">
        <f>SUM(C21:C26)</f>
        <v>3650</v>
      </c>
      <c r="D27" s="31">
        <f t="shared" ref="D27:G27" si="3">SUM(D21:D26)</f>
        <v>32402</v>
      </c>
      <c r="E27" s="31">
        <f t="shared" si="3"/>
        <v>7075</v>
      </c>
      <c r="F27" s="31">
        <f t="shared" si="3"/>
        <v>2200</v>
      </c>
      <c r="G27" s="31">
        <f t="shared" si="3"/>
        <v>45327</v>
      </c>
    </row>
  </sheetData>
  <mergeCells count="8">
    <mergeCell ref="B3:G3"/>
    <mergeCell ref="B5:B6"/>
    <mergeCell ref="C5:F5"/>
    <mergeCell ref="G5:G6"/>
    <mergeCell ref="B17:G17"/>
    <mergeCell ref="B19:B20"/>
    <mergeCell ref="C19:F19"/>
    <mergeCell ref="G19:G20"/>
  </mergeCells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EFCEF-4C1C-4D5B-AB2F-C7DAC727B8E1}">
  <dimension ref="B1:C16"/>
  <sheetViews>
    <sheetView showGridLines="0" zoomScale="90" zoomScaleNormal="90" workbookViewId="0">
      <selection activeCell="H7" sqref="H7"/>
    </sheetView>
  </sheetViews>
  <sheetFormatPr baseColWidth="10" defaultRowHeight="14.5" x14ac:dyDescent="0.35"/>
  <cols>
    <col min="2" max="2" width="24.6328125" customWidth="1"/>
    <col min="3" max="3" width="40.453125" customWidth="1"/>
  </cols>
  <sheetData>
    <row r="1" spans="2:3" ht="15" thickBot="1" x14ac:dyDescent="0.4"/>
    <row r="2" spans="2:3" ht="26" customHeight="1" thickBot="1" x14ac:dyDescent="0.4">
      <c r="B2" s="10" t="s">
        <v>45</v>
      </c>
      <c r="C2" s="11"/>
    </row>
    <row r="3" spans="2:3" ht="15" thickBot="1" x14ac:dyDescent="0.4"/>
    <row r="4" spans="2:3" ht="15" thickBot="1" x14ac:dyDescent="0.4">
      <c r="B4" s="1" t="s">
        <v>17</v>
      </c>
      <c r="C4" s="2" t="s">
        <v>16</v>
      </c>
    </row>
    <row r="5" spans="2:3" ht="23" customHeight="1" thickBot="1" x14ac:dyDescent="0.4">
      <c r="B5" s="1" t="s">
        <v>15</v>
      </c>
      <c r="C5" s="16" t="s">
        <v>31</v>
      </c>
    </row>
    <row r="6" spans="2:3" ht="38.5" customHeight="1" thickBot="1" x14ac:dyDescent="0.4">
      <c r="B6" s="3" t="s">
        <v>14</v>
      </c>
      <c r="C6" s="17" t="s">
        <v>46</v>
      </c>
    </row>
    <row r="7" spans="2:3" ht="38.5" customHeight="1" thickBot="1" x14ac:dyDescent="0.4">
      <c r="B7" s="3" t="s">
        <v>13</v>
      </c>
      <c r="C7" s="3" t="s">
        <v>12</v>
      </c>
    </row>
    <row r="8" spans="2:3" ht="38" customHeight="1" thickBot="1" x14ac:dyDescent="0.4">
      <c r="B8" s="1" t="s">
        <v>11</v>
      </c>
      <c r="C8" s="2" t="s">
        <v>10</v>
      </c>
    </row>
    <row r="9" spans="2:3" ht="28.5" thickBot="1" x14ac:dyDescent="0.4">
      <c r="B9" s="3" t="s">
        <v>9</v>
      </c>
      <c r="C9" s="4" t="s">
        <v>8</v>
      </c>
    </row>
    <row r="10" spans="2:3" x14ac:dyDescent="0.35">
      <c r="B10" s="5"/>
      <c r="C10" s="6"/>
    </row>
    <row r="11" spans="2:3" ht="31.5" customHeight="1" thickBot="1" x14ac:dyDescent="0.4">
      <c r="B11" s="3" t="s">
        <v>7</v>
      </c>
      <c r="C11" s="4" t="s">
        <v>47</v>
      </c>
    </row>
    <row r="12" spans="2:3" ht="43" customHeight="1" thickBot="1" x14ac:dyDescent="0.4">
      <c r="B12" s="3" t="s">
        <v>6</v>
      </c>
      <c r="C12" s="18">
        <v>15154954</v>
      </c>
    </row>
    <row r="13" spans="2:3" ht="28.5" thickBot="1" x14ac:dyDescent="0.4">
      <c r="B13" s="3" t="s">
        <v>5</v>
      </c>
      <c r="C13" s="4" t="s">
        <v>48</v>
      </c>
    </row>
    <row r="14" spans="2:3" ht="24" customHeight="1" thickBot="1" x14ac:dyDescent="0.4">
      <c r="B14" s="3" t="s">
        <v>4</v>
      </c>
      <c r="C14" s="4" t="s">
        <v>48</v>
      </c>
    </row>
    <row r="15" spans="2:3" ht="22" customHeight="1" thickBot="1" x14ac:dyDescent="0.4">
      <c r="B15" s="3" t="s">
        <v>3</v>
      </c>
      <c r="C15" s="4" t="s">
        <v>2</v>
      </c>
    </row>
    <row r="16" spans="2:3" ht="20.5" customHeight="1" thickBot="1" x14ac:dyDescent="0.4">
      <c r="B16" s="3" t="s">
        <v>1</v>
      </c>
      <c r="C16" s="12" t="s">
        <v>0</v>
      </c>
    </row>
  </sheetData>
  <mergeCells count="1">
    <mergeCell ref="B2:C2"/>
  </mergeCells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91809D2C69F14A85B73A2CDCFD8755" ma:contentTypeVersion="15" ma:contentTypeDescription="Crear nuevo documento." ma:contentTypeScope="" ma:versionID="f6fdc485a1e205d46e08a1772c56fdc3">
  <xsd:schema xmlns:xsd="http://www.w3.org/2001/XMLSchema" xmlns:xs="http://www.w3.org/2001/XMLSchema" xmlns:p="http://schemas.microsoft.com/office/2006/metadata/properties" xmlns:ns2="1a5e78a2-5db5-47fa-88c1-7fd0d2dedc70" xmlns:ns3="399f3875-fdd6-4483-b295-6e7d002f0f6f" targetNamespace="http://schemas.microsoft.com/office/2006/metadata/properties" ma:root="true" ma:fieldsID="0a329b3071c50b77a1801289bcf414db" ns2:_="" ns3:_="">
    <xsd:import namespace="1a5e78a2-5db5-47fa-88c1-7fd0d2dedc70"/>
    <xsd:import namespace="399f3875-fdd6-4483-b295-6e7d002f0f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e78a2-5db5-47fa-88c1-7fd0d2dedc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3e45f18-2e83-428b-912d-6abf8f9aca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f3875-fdd6-4483-b295-6e7d002f0f6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c8ba88-683e-42ac-a15f-819189f5f0cd}" ma:internalName="TaxCatchAll" ma:showField="CatchAllData" ma:web="399f3875-fdd6-4483-b295-6e7d002f0f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5e78a2-5db5-47fa-88c1-7fd0d2dedc70">
      <Terms xmlns="http://schemas.microsoft.com/office/infopath/2007/PartnerControls"/>
    </lcf76f155ced4ddcb4097134ff3c332f>
    <TaxCatchAll xmlns="399f3875-fdd6-4483-b295-6e7d002f0f6f" xsi:nil="true"/>
  </documentManagement>
</p:properties>
</file>

<file path=customXml/itemProps1.xml><?xml version="1.0" encoding="utf-8"?>
<ds:datastoreItem xmlns:ds="http://schemas.openxmlformats.org/officeDocument/2006/customXml" ds:itemID="{17CE9FC6-6BD7-452A-AE6D-8C3B16AD687E}"/>
</file>

<file path=customXml/itemProps2.xml><?xml version="1.0" encoding="utf-8"?>
<ds:datastoreItem xmlns:ds="http://schemas.openxmlformats.org/officeDocument/2006/customXml" ds:itemID="{C0EFFD9B-1F6D-4F3E-B6C4-FC3677AB5692}"/>
</file>

<file path=customXml/itemProps3.xml><?xml version="1.0" encoding="utf-8"?>
<ds:datastoreItem xmlns:ds="http://schemas.openxmlformats.org/officeDocument/2006/customXml" ds:itemID="{794B6841-D319-494D-A1E0-D446FD5F48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Saesa_Saesa Innova</vt:lpstr>
      <vt:lpstr>Distribuidoras_Eléctricas</vt:lpstr>
      <vt:lpstr>Distribuidoras_Grupo Saesa</vt:lpstr>
      <vt:lpstr>Detalle Préstamos Intercompañia</vt:lpstr>
      <vt:lpstr>Edelaysen_Eléctricas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Cisternas</dc:creator>
  <cp:lastModifiedBy>Juan Carlos Cisternas</cp:lastModifiedBy>
  <dcterms:created xsi:type="dcterms:W3CDTF">2025-01-31T13:37:04Z</dcterms:created>
  <dcterms:modified xsi:type="dcterms:W3CDTF">2025-01-31T16:33:56Z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0x0101007391809D2C69F14A85B73A2CDCFD8755</vt:lpwstr>
  </property>
</Properties>
</file>